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景洪市" sheetId="1" r:id="rId1"/>
  </sheets>
  <definedNames>
    <definedName name="_xlnm._FilterDatabase" localSheetId="0" hidden="1">景洪市!$A$4:$W$15</definedName>
    <definedName name="_xlnm.Print_Titles" localSheetId="0">景洪市!$4:$5</definedName>
  </definedNames>
  <calcPr calcId="144525"/>
</workbook>
</file>

<file path=xl/sharedStrings.xml><?xml version="1.0" encoding="utf-8"?>
<sst xmlns="http://schemas.openxmlformats.org/spreadsheetml/2006/main" count="179" uniqueCount="93">
  <si>
    <t>附件：</t>
  </si>
  <si>
    <t>景洪市勐旺乡2023年度巩固拓展脱贫攻坚成果和乡村振兴项目库调整表</t>
  </si>
  <si>
    <t>填报单位（公章）：</t>
  </si>
  <si>
    <t>填报人：</t>
  </si>
  <si>
    <t>联系电话：</t>
  </si>
  <si>
    <t>填报日期：</t>
  </si>
  <si>
    <t>单位：万元、人、年</t>
  </si>
  <si>
    <t>序号</t>
  </si>
  <si>
    <t>项目类型</t>
  </si>
  <si>
    <t>二级项目类型</t>
  </si>
  <si>
    <t>项目子类型</t>
  </si>
  <si>
    <t>项目名称</t>
  </si>
  <si>
    <t>项目地点</t>
  </si>
  <si>
    <t>项目投资概算(万元)</t>
  </si>
  <si>
    <t>项目摘要</t>
  </si>
  <si>
    <t>项目绩效目标（总体目标）
收益分红、资产入股、帮助产销对接、带动生产、就业务工、其他</t>
  </si>
  <si>
    <t>规划年度</t>
  </si>
  <si>
    <t>年度资金总额
（计划）万元</t>
  </si>
  <si>
    <t>联农带农机制</t>
  </si>
  <si>
    <t>预计受益人数</t>
  </si>
  <si>
    <t>是否到户项目</t>
  </si>
  <si>
    <t>是否易地搬迁后扶项目</t>
  </si>
  <si>
    <t>是否劳动密集型产业</t>
  </si>
  <si>
    <t>项目负责人</t>
  </si>
  <si>
    <t>联系电话</t>
  </si>
  <si>
    <t>项目主管部门</t>
  </si>
  <si>
    <t>是否纳入年度实施计划</t>
  </si>
  <si>
    <t>备注</t>
  </si>
  <si>
    <t>乡镇</t>
  </si>
  <si>
    <t>村</t>
  </si>
  <si>
    <t>财政衔接资金</t>
  </si>
  <si>
    <t>其他资金</t>
  </si>
  <si>
    <t>合计</t>
  </si>
  <si>
    <t>产业发展</t>
  </si>
  <si>
    <t>生产基地项目</t>
  </si>
  <si>
    <t>种植基地建设</t>
  </si>
  <si>
    <r>
      <rPr>
        <sz val="9"/>
        <color theme="1"/>
        <rFont val="方正仿宋_GBK"/>
        <charset val="134"/>
      </rPr>
      <t>景洪市勐旺乡</t>
    </r>
    <r>
      <rPr>
        <sz val="9"/>
        <color rgb="FF000000"/>
        <rFont val="Times New Roman"/>
        <charset val="134"/>
      </rPr>
      <t>2023</t>
    </r>
    <r>
      <rPr>
        <sz val="9"/>
        <color theme="1"/>
        <rFont val="方正仿宋_GBK"/>
        <charset val="134"/>
      </rPr>
      <t>年瑶家村委会高山村小组产业补短板项目（化肥采购）</t>
    </r>
  </si>
  <si>
    <t>勐旺乡</t>
  </si>
  <si>
    <t>瑶家村委会高山村小组</t>
  </si>
  <si>
    <t>肥料氮磷钾15-15-15，13.89吨</t>
  </si>
  <si>
    <t>补强产业基础，扶持群众产业，补强高山村产业，通过项目实施建立生态种植基地，项目建成后所产生的经济效益可以为周边农户作出示范，引导农户跟种，逐步丰富农户增收途径。</t>
  </si>
  <si>
    <r>
      <rPr>
        <sz val="11"/>
        <color theme="1"/>
        <rFont val="方正仿宋_GBK"/>
        <charset val="134"/>
      </rPr>
      <t>其他</t>
    </r>
  </si>
  <si>
    <t>脱贫人口182人，监测对象29人</t>
  </si>
  <si>
    <r>
      <rPr>
        <sz val="11"/>
        <color theme="1"/>
        <rFont val="方正仿宋_GBK"/>
        <charset val="134"/>
      </rPr>
      <t>否</t>
    </r>
  </si>
  <si>
    <r>
      <rPr>
        <sz val="11"/>
        <color theme="1"/>
        <rFont val="方正仿宋_GBK"/>
        <charset val="134"/>
      </rPr>
      <t>武春坚</t>
    </r>
  </si>
  <si>
    <t>景洪市农业农村局</t>
  </si>
  <si>
    <t>是</t>
  </si>
  <si>
    <r>
      <rPr>
        <sz val="9"/>
        <color theme="1"/>
        <rFont val="方正仿宋_GBK"/>
        <charset val="134"/>
      </rPr>
      <t>景洪市勐旺乡</t>
    </r>
    <r>
      <rPr>
        <sz val="9"/>
        <color indexed="8"/>
        <rFont val="Times New Roman"/>
        <charset val="0"/>
      </rPr>
      <t>2023</t>
    </r>
    <r>
      <rPr>
        <sz val="9"/>
        <color theme="1"/>
        <rFont val="方正仿宋_GBK"/>
        <charset val="134"/>
      </rPr>
      <t>年瑶家村委会高山村小组产业补短板项目（茶苗采购）</t>
    </r>
  </si>
  <si>
    <t>白毫茶两年苗，株高25cm、数量219500株、每株0.6元/株</t>
  </si>
  <si>
    <t>乡村建设行动</t>
  </si>
  <si>
    <t>人居环境整治</t>
  </si>
  <si>
    <t>农村污水治理</t>
  </si>
  <si>
    <t>勐旺乡纳勒农村生活污水资源化利用项目</t>
  </si>
  <si>
    <t>纳勒村小组</t>
  </si>
  <si>
    <t>污水收集管1000米，切打水泥路面25米，10吨级三级净化池1座的建设内容，完成村寨污水收集率达到60%。</t>
  </si>
  <si>
    <t>强化农村污染源头限制与治理，实现农村生活污水有序排放，改善农村人居生态环境，加强农村居民生活质量。继续改善人居环境，打造宜居、宜业、幸福、和谐的美丽乡村。</t>
  </si>
  <si>
    <t>脱贫人41人，监测对象4人</t>
  </si>
  <si>
    <t>西双版纳州生态环境局景洪分局</t>
  </si>
  <si>
    <t>勐旺乡兴富农村生活污水资源化利用项目</t>
  </si>
  <si>
    <t>大平掌村委会兴富村小组</t>
  </si>
  <si>
    <t>完成污水收集管600米，切打水泥路面50米，8吨级三级净化池1座的项目建设，完成村寨污水收集率达到60%。</t>
  </si>
  <si>
    <t>56人</t>
  </si>
  <si>
    <t>加工流通项目</t>
  </si>
  <si>
    <t>农产品仓储保鲜冷链基础设施建设</t>
  </si>
  <si>
    <t>勐旺城子冷库项目</t>
  </si>
  <si>
    <t>补远村委会</t>
  </si>
  <si>
    <t>用于购买冷库设备及地面硬化，地面硬化511㎡,设备安装三间房屋270㎡.</t>
  </si>
  <si>
    <t>带动项目区产业发展，不断壮大村集体经济。</t>
  </si>
  <si>
    <t>脱贫人口139人，监测对象51人</t>
  </si>
  <si>
    <t>农村基础设施</t>
  </si>
  <si>
    <t>村内道路硬化</t>
  </si>
  <si>
    <t>勐旺乡岔河村乡村建设以工代赈项目</t>
  </si>
  <si>
    <t>勐旺城子岔河村小组</t>
  </si>
  <si>
    <t>一、新建路面长138米，宽3.5米。
二、水沟（明沟）长520米，宽55厘米、高60厘米。
三、水沟（暗沟）长557米、宽55厘米、高60厘米。
四、沟盖板40米。
五、毛石挡墙18.75³。
六、氧化池120㎡。</t>
  </si>
  <si>
    <t>改善出行条件，提升群众获得感和幸福感。</t>
  </si>
  <si>
    <t>脱贫人18人，监测对象7人</t>
  </si>
  <si>
    <t>景洪市发展和改革局</t>
  </si>
  <si>
    <t>景洪市勐旺乡2023年东西部协作镇乡结对项目（瑶家村委会曼又村小组村内道路建设）</t>
  </si>
  <si>
    <t>瑶家村委会曼又村小组</t>
  </si>
  <si>
    <t>新建瑶家村委会曼又村小组村内道路长500米，3.5米宽，20厘米厚水泥路</t>
  </si>
  <si>
    <t>脱贫人14人，监测对象10人</t>
  </si>
  <si>
    <t>景洪市东西部协作工作领导小组办公室</t>
  </si>
  <si>
    <t>东西部衔接资金</t>
  </si>
  <si>
    <t>村级集体经济建设</t>
  </si>
  <si>
    <t>经营性集体经济</t>
  </si>
  <si>
    <t>景洪市勐旺乡2023年东西部协作镇乡结对项目（勐旺村委会集体经济酒店第三层装修）</t>
  </si>
  <si>
    <t>勐旺村委会</t>
  </si>
  <si>
    <t>用于勐旺村委会集体经济“我家勐旺”精品酒店第三层建设含消防设施、吊顶、窗子、卫生间门、房门、电路、地砖、刮塑、卫生间墙砖、卫生间设备等约20万。</t>
  </si>
  <si>
    <t>景洪市勐旺乡2023年东西部协作镇乡结对项目（勐旺城子村委会摩托车检车站建设）</t>
  </si>
  <si>
    <t>勐旺城子村委会</t>
  </si>
  <si>
    <t>用于勐旺城子村委会集体经济发展，建设150平方米摩托车检车站及设备采购约23.6万。</t>
  </si>
  <si>
    <t>脱贫人132人，监测对象13人</t>
  </si>
  <si>
    <t>备注：
1.此表根据现行全国防返贫信息系统入库要素制定，各县可在此基础上增加项目要素；
2.项目绩效目标在表中只填报总体目标，绩效目标具体指标的一、二、三级指标模板按全国防返贫信息系统内置模板导出，每个项目附一个单独绩效表，具体指标需要全面反映建设内容；
3.按照全国防返贫信息系统项目类型分为：产业发展、就业项目、乡村建设行动、易地搬迁后续后扶、巩固三保障成果、乡村治理和精神文明建设、项目管理费、其他。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</si>
</sst>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0"/>
      <name val="方正黑体_GBK"/>
      <charset val="134"/>
    </font>
    <font>
      <sz val="10"/>
      <name val="Times New Roman"/>
      <charset val="134"/>
    </font>
    <font>
      <sz val="20"/>
      <name val="方正小标宋_GBK"/>
      <charset val="134"/>
    </font>
    <font>
      <sz val="20"/>
      <name val="Times New Roman"/>
      <charset val="0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0"/>
    </font>
    <font>
      <sz val="10"/>
      <name val="宋体"/>
      <charset val="134"/>
      <scheme val="major"/>
    </font>
    <font>
      <sz val="9"/>
      <color theme="1"/>
      <name val="方正仿宋_GBK"/>
      <charset val="134"/>
    </font>
    <font>
      <sz val="10"/>
      <color theme="1"/>
      <name val="方正仿宋_GBK"/>
      <charset val="134"/>
    </font>
    <font>
      <sz val="10"/>
      <color theme="1"/>
      <name val="Times New Roman"/>
      <charset val="0"/>
    </font>
    <font>
      <sz val="11"/>
      <color theme="1"/>
      <name val="方正仿宋_GBK"/>
      <charset val="134"/>
    </font>
    <font>
      <sz val="11"/>
      <color rgb="FF000000"/>
      <name val="宋体"/>
      <charset val="0"/>
    </font>
    <font>
      <sz val="12"/>
      <name val="宋体"/>
      <charset val="134"/>
    </font>
    <font>
      <sz val="9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Times New Roman"/>
      <charset val="134"/>
    </font>
    <font>
      <sz val="9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11" applyNumberFormat="0" applyAlignment="0" applyProtection="0">
      <alignment vertical="center"/>
    </xf>
    <xf numFmtId="0" fontId="33" fillId="11" borderId="7" applyNumberFormat="0" applyAlignment="0" applyProtection="0">
      <alignment vertical="center"/>
    </xf>
    <xf numFmtId="0" fontId="34" fillId="12" borderId="12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justify" vertical="center" wrapText="1"/>
    </xf>
    <xf numFmtId="0" fontId="12" fillId="0" borderId="1" xfId="0" applyNumberFormat="1" applyFont="1" applyFill="1" applyBorder="1" applyAlignment="1">
      <alignment horizontal="justify" vertical="center" wrapText="1"/>
    </xf>
    <xf numFmtId="0" fontId="1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8"/>
  <sheetViews>
    <sheetView tabSelected="1" zoomScale="50" zoomScaleNormal="50" workbookViewId="0">
      <pane ySplit="6" topLeftCell="A7" activePane="bottomLeft" state="frozen"/>
      <selection/>
      <selection pane="bottomLeft" activeCell="L10" sqref="L10"/>
    </sheetView>
  </sheetViews>
  <sheetFormatPr defaultColWidth="8.89166666666667" defaultRowHeight="13.5"/>
  <cols>
    <col min="1" max="1" width="6.80833333333333" style="7" customWidth="1"/>
    <col min="2" max="4" width="8.89166666666667" style="7"/>
    <col min="5" max="5" width="10.6333333333333" style="7" customWidth="1"/>
    <col min="6" max="6" width="8.89166666666667" style="7"/>
    <col min="7" max="7" width="9.68333333333333" style="7" customWidth="1"/>
    <col min="8" max="8" width="11.8083333333333" style="7" customWidth="1"/>
    <col min="9" max="9" width="41.4" style="8" customWidth="1"/>
    <col min="10" max="10" width="65.3583333333333" style="8" customWidth="1"/>
    <col min="11" max="11" width="6.78333333333333" style="9" customWidth="1"/>
    <col min="12" max="12" width="10.8916666666667" style="9" customWidth="1"/>
    <col min="13" max="13" width="7.14166666666667" style="9" customWidth="1"/>
    <col min="14" max="14" width="13.2166666666667" style="9" customWidth="1"/>
    <col min="15" max="15" width="12.1416666666667" style="7" customWidth="1"/>
    <col min="16" max="16" width="8.56666666666667" style="9" customWidth="1"/>
    <col min="17" max="17" width="8.575" style="9" customWidth="1"/>
    <col min="18" max="18" width="8.56666666666667" style="9" customWidth="1"/>
    <col min="19" max="19" width="8.89166666666667" style="9"/>
    <col min="20" max="20" width="12.9666666666667" style="9" customWidth="1"/>
    <col min="21" max="21" width="8.89166666666667" style="7"/>
    <col min="22" max="22" width="7.31666666666667" style="9" customWidth="1"/>
    <col min="23" max="23" width="6.60833333333333" style="9" customWidth="1"/>
  </cols>
  <sheetData>
    <row r="1" s="1" customFormat="1" ht="22" customHeight="1" spans="1:23">
      <c r="A1" s="10" t="s">
        <v>0</v>
      </c>
      <c r="B1" s="11"/>
      <c r="C1" s="11"/>
      <c r="D1" s="11"/>
      <c r="E1" s="11"/>
      <c r="F1" s="11"/>
      <c r="G1" s="11"/>
      <c r="H1" s="11"/>
      <c r="I1" s="39"/>
      <c r="J1" s="39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="1" customFormat="1" ht="44" customHeight="1" spans="1:23">
      <c r="A2" s="12" t="s">
        <v>1</v>
      </c>
      <c r="B2" s="13"/>
      <c r="C2" s="13"/>
      <c r="D2" s="13"/>
      <c r="E2" s="13"/>
      <c r="F2" s="13"/>
      <c r="G2" s="13"/>
      <c r="H2" s="13"/>
      <c r="I2" s="40"/>
      <c r="J2" s="40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="2" customFormat="1" ht="27" customHeight="1" spans="1:23">
      <c r="A3" s="14" t="s">
        <v>2</v>
      </c>
      <c r="B3" s="14"/>
      <c r="C3" s="14"/>
      <c r="D3" s="14"/>
      <c r="E3" s="14"/>
      <c r="F3" s="15"/>
      <c r="G3" s="14"/>
      <c r="H3" s="14"/>
      <c r="I3" s="15" t="s">
        <v>3</v>
      </c>
      <c r="J3" s="15"/>
      <c r="K3" s="41" t="s">
        <v>4</v>
      </c>
      <c r="L3" s="41"/>
      <c r="M3" s="41"/>
      <c r="N3" s="41"/>
      <c r="O3" s="42" t="s">
        <v>5</v>
      </c>
      <c r="P3" s="41"/>
      <c r="Q3" s="41"/>
      <c r="R3" s="41"/>
      <c r="S3" s="41" t="s">
        <v>6</v>
      </c>
      <c r="T3" s="41"/>
      <c r="U3" s="42"/>
      <c r="V3" s="42"/>
      <c r="W3" s="42"/>
    </row>
    <row r="4" s="3" customFormat="1" ht="38" customHeight="1" spans="1:23">
      <c r="A4" s="16" t="s">
        <v>7</v>
      </c>
      <c r="B4" s="16" t="s">
        <v>8</v>
      </c>
      <c r="C4" s="16" t="s">
        <v>9</v>
      </c>
      <c r="D4" s="16" t="s">
        <v>10</v>
      </c>
      <c r="E4" s="16" t="s">
        <v>11</v>
      </c>
      <c r="F4" s="17" t="s">
        <v>12</v>
      </c>
      <c r="G4" s="17"/>
      <c r="H4" s="16" t="s">
        <v>13</v>
      </c>
      <c r="I4" s="16" t="s">
        <v>14</v>
      </c>
      <c r="J4" s="43" t="s">
        <v>15</v>
      </c>
      <c r="K4" s="16" t="s">
        <v>16</v>
      </c>
      <c r="L4" s="17" t="s">
        <v>17</v>
      </c>
      <c r="M4" s="44"/>
      <c r="N4" s="16" t="s">
        <v>18</v>
      </c>
      <c r="O4" s="16" t="s">
        <v>19</v>
      </c>
      <c r="P4" s="16" t="s">
        <v>20</v>
      </c>
      <c r="Q4" s="16" t="s">
        <v>21</v>
      </c>
      <c r="R4" s="16" t="s">
        <v>22</v>
      </c>
      <c r="S4" s="16" t="s">
        <v>23</v>
      </c>
      <c r="T4" s="16" t="s">
        <v>24</v>
      </c>
      <c r="U4" s="16" t="s">
        <v>25</v>
      </c>
      <c r="V4" s="17" t="s">
        <v>26</v>
      </c>
      <c r="W4" s="17" t="s">
        <v>27</v>
      </c>
    </row>
    <row r="5" s="3" customFormat="1" ht="28" customHeight="1" spans="1:23">
      <c r="A5" s="18"/>
      <c r="B5" s="18"/>
      <c r="C5" s="18"/>
      <c r="D5" s="18"/>
      <c r="E5" s="18"/>
      <c r="F5" s="17" t="s">
        <v>28</v>
      </c>
      <c r="G5" s="17" t="s">
        <v>29</v>
      </c>
      <c r="H5" s="18"/>
      <c r="I5" s="18"/>
      <c r="J5" s="45"/>
      <c r="K5" s="18"/>
      <c r="L5" s="17" t="s">
        <v>30</v>
      </c>
      <c r="M5" s="17" t="s">
        <v>31</v>
      </c>
      <c r="N5" s="18"/>
      <c r="O5" s="18"/>
      <c r="P5" s="18"/>
      <c r="Q5" s="18"/>
      <c r="R5" s="18"/>
      <c r="S5" s="18"/>
      <c r="T5" s="18"/>
      <c r="U5" s="18"/>
      <c r="V5" s="44"/>
      <c r="W5" s="44"/>
    </row>
    <row r="6" s="4" customFormat="1" ht="118" customHeight="1" spans="1:23">
      <c r="A6" s="19" t="s">
        <v>32</v>
      </c>
      <c r="B6" s="20"/>
      <c r="C6" s="21"/>
      <c r="D6" s="18"/>
      <c r="E6" s="22"/>
      <c r="F6" s="17"/>
      <c r="G6" s="17"/>
      <c r="H6" s="18"/>
      <c r="I6" s="46"/>
      <c r="J6" s="46"/>
      <c r="K6" s="18"/>
      <c r="L6" s="18">
        <f>SUM(L7:L12)</f>
        <v>203.5422</v>
      </c>
      <c r="M6" s="18">
        <f>SUM(M13:M15)</f>
        <v>75.46</v>
      </c>
      <c r="N6" s="18"/>
      <c r="O6" s="18"/>
      <c r="P6" s="18"/>
      <c r="Q6" s="18"/>
      <c r="R6" s="18"/>
      <c r="S6" s="18"/>
      <c r="T6" s="18"/>
      <c r="U6" s="18"/>
      <c r="V6" s="44"/>
      <c r="W6" s="44"/>
    </row>
    <row r="7" s="5" customFormat="1" ht="73" customHeight="1" spans="1:23">
      <c r="A7" s="23">
        <v>1</v>
      </c>
      <c r="B7" s="23" t="s">
        <v>33</v>
      </c>
      <c r="C7" s="23" t="s">
        <v>34</v>
      </c>
      <c r="D7" s="23" t="s">
        <v>35</v>
      </c>
      <c r="E7" s="24" t="s">
        <v>36</v>
      </c>
      <c r="F7" s="23" t="s">
        <v>37</v>
      </c>
      <c r="G7" s="25" t="s">
        <v>38</v>
      </c>
      <c r="H7" s="26">
        <f>L7+L8</f>
        <v>20</v>
      </c>
      <c r="I7" s="37" t="s">
        <v>39</v>
      </c>
      <c r="J7" s="26" t="s">
        <v>40</v>
      </c>
      <c r="K7" s="26">
        <v>2023</v>
      </c>
      <c r="L7" s="26">
        <v>6.83</v>
      </c>
      <c r="M7" s="37"/>
      <c r="N7" s="47" t="s">
        <v>41</v>
      </c>
      <c r="O7" s="29" t="s">
        <v>42</v>
      </c>
      <c r="P7" s="47" t="s">
        <v>43</v>
      </c>
      <c r="Q7" s="47" t="s">
        <v>43</v>
      </c>
      <c r="R7" s="47" t="s">
        <v>43</v>
      </c>
      <c r="S7" s="47" t="s">
        <v>44</v>
      </c>
      <c r="T7" s="47">
        <v>18306918862</v>
      </c>
      <c r="U7" s="51" t="s">
        <v>45</v>
      </c>
      <c r="V7" s="23" t="s">
        <v>46</v>
      </c>
      <c r="W7" s="23"/>
    </row>
    <row r="8" s="5" customFormat="1" ht="73" customHeight="1" spans="1:23">
      <c r="A8" s="23">
        <v>2</v>
      </c>
      <c r="B8" s="23" t="s">
        <v>33</v>
      </c>
      <c r="C8" s="23" t="s">
        <v>34</v>
      </c>
      <c r="D8" s="23" t="s">
        <v>35</v>
      </c>
      <c r="E8" s="24" t="s">
        <v>47</v>
      </c>
      <c r="F8" s="23" t="s">
        <v>37</v>
      </c>
      <c r="G8" s="25" t="s">
        <v>38</v>
      </c>
      <c r="H8" s="27"/>
      <c r="I8" s="37" t="s">
        <v>48</v>
      </c>
      <c r="J8" s="27"/>
      <c r="K8" s="27">
        <v>2023</v>
      </c>
      <c r="L8" s="27">
        <v>13.17</v>
      </c>
      <c r="M8" s="37"/>
      <c r="N8" s="47" t="s">
        <v>41</v>
      </c>
      <c r="O8" s="34"/>
      <c r="P8" s="47" t="s">
        <v>43</v>
      </c>
      <c r="Q8" s="47" t="s">
        <v>43</v>
      </c>
      <c r="R8" s="47" t="s">
        <v>43</v>
      </c>
      <c r="S8" s="47" t="s">
        <v>44</v>
      </c>
      <c r="T8" s="47">
        <v>18306918862</v>
      </c>
      <c r="U8" s="51" t="s">
        <v>45</v>
      </c>
      <c r="V8" s="23" t="s">
        <v>46</v>
      </c>
      <c r="W8" s="23"/>
    </row>
    <row r="9" s="5" customFormat="1" ht="73" customHeight="1" spans="1:23">
      <c r="A9" s="23">
        <v>3</v>
      </c>
      <c r="B9" s="23" t="s">
        <v>49</v>
      </c>
      <c r="C9" s="23" t="s">
        <v>50</v>
      </c>
      <c r="D9" s="23" t="s">
        <v>51</v>
      </c>
      <c r="E9" s="24" t="s">
        <v>52</v>
      </c>
      <c r="F9" s="23" t="s">
        <v>37</v>
      </c>
      <c r="G9" s="25" t="s">
        <v>53</v>
      </c>
      <c r="H9" s="28">
        <v>19.9422</v>
      </c>
      <c r="I9" s="37" t="s">
        <v>54</v>
      </c>
      <c r="J9" s="37" t="s">
        <v>55</v>
      </c>
      <c r="K9" s="37">
        <v>2023</v>
      </c>
      <c r="L9" s="37">
        <v>19.9422</v>
      </c>
      <c r="M9" s="37"/>
      <c r="N9" s="47" t="s">
        <v>41</v>
      </c>
      <c r="O9" s="23" t="s">
        <v>56</v>
      </c>
      <c r="P9" s="47" t="s">
        <v>43</v>
      </c>
      <c r="Q9" s="47" t="s">
        <v>43</v>
      </c>
      <c r="R9" s="47" t="s">
        <v>43</v>
      </c>
      <c r="S9" s="47" t="s">
        <v>44</v>
      </c>
      <c r="T9" s="47">
        <v>18306918862</v>
      </c>
      <c r="U9" s="51" t="s">
        <v>57</v>
      </c>
      <c r="V9" s="23" t="s">
        <v>46</v>
      </c>
      <c r="W9" s="23"/>
    </row>
    <row r="10" s="5" customFormat="1" ht="73" customHeight="1" spans="1:23">
      <c r="A10" s="23">
        <v>4</v>
      </c>
      <c r="B10" s="23" t="s">
        <v>49</v>
      </c>
      <c r="C10" s="23" t="s">
        <v>50</v>
      </c>
      <c r="D10" s="23" t="s">
        <v>51</v>
      </c>
      <c r="E10" s="24" t="s">
        <v>58</v>
      </c>
      <c r="F10" s="23" t="s">
        <v>37</v>
      </c>
      <c r="G10" s="25" t="s">
        <v>59</v>
      </c>
      <c r="H10" s="28">
        <v>13.97</v>
      </c>
      <c r="I10" s="37" t="s">
        <v>60</v>
      </c>
      <c r="J10" s="37" t="s">
        <v>55</v>
      </c>
      <c r="K10" s="37">
        <v>2023</v>
      </c>
      <c r="L10" s="37">
        <v>13.97</v>
      </c>
      <c r="M10" s="37"/>
      <c r="N10" s="47" t="s">
        <v>41</v>
      </c>
      <c r="O10" s="29" t="s">
        <v>61</v>
      </c>
      <c r="P10" s="47" t="s">
        <v>43</v>
      </c>
      <c r="Q10" s="47" t="s">
        <v>43</v>
      </c>
      <c r="R10" s="47" t="s">
        <v>43</v>
      </c>
      <c r="S10" s="47" t="s">
        <v>44</v>
      </c>
      <c r="T10" s="47">
        <v>18306918862</v>
      </c>
      <c r="U10" s="51" t="s">
        <v>57</v>
      </c>
      <c r="V10" s="23" t="s">
        <v>46</v>
      </c>
      <c r="W10" s="23"/>
    </row>
    <row r="11" s="5" customFormat="1" ht="73" customHeight="1" spans="1:23">
      <c r="A11" s="29">
        <v>5</v>
      </c>
      <c r="B11" s="29" t="s">
        <v>33</v>
      </c>
      <c r="C11" s="29" t="s">
        <v>62</v>
      </c>
      <c r="D11" s="29" t="s">
        <v>63</v>
      </c>
      <c r="E11" s="30" t="s">
        <v>64</v>
      </c>
      <c r="F11" s="29" t="s">
        <v>37</v>
      </c>
      <c r="G11" s="31" t="s">
        <v>65</v>
      </c>
      <c r="H11" s="32">
        <v>49.88</v>
      </c>
      <c r="I11" s="26" t="s">
        <v>66</v>
      </c>
      <c r="J11" s="26" t="s">
        <v>67</v>
      </c>
      <c r="K11" s="26">
        <v>2023</v>
      </c>
      <c r="L11" s="26">
        <v>49.88</v>
      </c>
      <c r="M11" s="26"/>
      <c r="N11" s="48" t="s">
        <v>41</v>
      </c>
      <c r="O11" s="29" t="s">
        <v>68</v>
      </c>
      <c r="P11" s="48" t="s">
        <v>43</v>
      </c>
      <c r="Q11" s="48" t="s">
        <v>43</v>
      </c>
      <c r="R11" s="48" t="s">
        <v>43</v>
      </c>
      <c r="S11" s="48" t="s">
        <v>44</v>
      </c>
      <c r="T11" s="48">
        <v>18306918862</v>
      </c>
      <c r="U11" s="51" t="s">
        <v>45</v>
      </c>
      <c r="V11" s="29" t="s">
        <v>46</v>
      </c>
      <c r="W11" s="29"/>
    </row>
    <row r="12" s="6" customFormat="1" ht="73" customHeight="1" spans="1:23">
      <c r="A12" s="23">
        <v>6</v>
      </c>
      <c r="B12" s="23" t="s">
        <v>49</v>
      </c>
      <c r="C12" s="23" t="s">
        <v>69</v>
      </c>
      <c r="D12" s="23" t="s">
        <v>70</v>
      </c>
      <c r="E12" s="24" t="s">
        <v>71</v>
      </c>
      <c r="F12" s="23" t="s">
        <v>37</v>
      </c>
      <c r="G12" s="25" t="s">
        <v>72</v>
      </c>
      <c r="H12" s="28">
        <v>99.75</v>
      </c>
      <c r="I12" s="37" t="s">
        <v>73</v>
      </c>
      <c r="J12" s="37" t="s">
        <v>74</v>
      </c>
      <c r="K12" s="37">
        <v>2023</v>
      </c>
      <c r="L12" s="37">
        <v>99.75</v>
      </c>
      <c r="M12" s="37"/>
      <c r="N12" s="47" t="s">
        <v>41</v>
      </c>
      <c r="O12" s="23" t="s">
        <v>75</v>
      </c>
      <c r="P12" s="47" t="s">
        <v>43</v>
      </c>
      <c r="Q12" s="47" t="s">
        <v>43</v>
      </c>
      <c r="R12" s="47" t="s">
        <v>43</v>
      </c>
      <c r="S12" s="47" t="s">
        <v>44</v>
      </c>
      <c r="T12" s="47">
        <v>18306918862</v>
      </c>
      <c r="U12" s="51" t="s">
        <v>76</v>
      </c>
      <c r="V12" s="23" t="s">
        <v>46</v>
      </c>
      <c r="W12" s="23"/>
    </row>
    <row r="13" s="6" customFormat="1" ht="73" customHeight="1" spans="1:23">
      <c r="A13" s="23">
        <v>7</v>
      </c>
      <c r="B13" s="23" t="s">
        <v>49</v>
      </c>
      <c r="C13" s="23" t="s">
        <v>69</v>
      </c>
      <c r="D13" s="23" t="s">
        <v>70</v>
      </c>
      <c r="E13" s="24" t="s">
        <v>77</v>
      </c>
      <c r="F13" s="23" t="s">
        <v>37</v>
      </c>
      <c r="G13" s="33" t="s">
        <v>78</v>
      </c>
      <c r="H13" s="28">
        <v>31.87</v>
      </c>
      <c r="I13" s="37" t="s">
        <v>79</v>
      </c>
      <c r="J13" s="37" t="s">
        <v>74</v>
      </c>
      <c r="K13" s="37">
        <v>2023</v>
      </c>
      <c r="L13" s="37"/>
      <c r="M13" s="37">
        <v>31.87</v>
      </c>
      <c r="N13" s="47" t="s">
        <v>41</v>
      </c>
      <c r="O13" s="23" t="s">
        <v>80</v>
      </c>
      <c r="P13" s="47" t="s">
        <v>43</v>
      </c>
      <c r="Q13" s="47" t="s">
        <v>43</v>
      </c>
      <c r="R13" s="47" t="s">
        <v>43</v>
      </c>
      <c r="S13" s="47" t="s">
        <v>44</v>
      </c>
      <c r="T13" s="47">
        <v>18306918862</v>
      </c>
      <c r="U13" s="51" t="s">
        <v>81</v>
      </c>
      <c r="V13" s="23" t="s">
        <v>46</v>
      </c>
      <c r="W13" s="23" t="s">
        <v>82</v>
      </c>
    </row>
    <row r="14" s="6" customFormat="1" ht="73" customHeight="1" spans="1:23">
      <c r="A14" s="23">
        <v>8</v>
      </c>
      <c r="B14" s="23" t="s">
        <v>33</v>
      </c>
      <c r="C14" s="23" t="s">
        <v>83</v>
      </c>
      <c r="D14" s="23" t="s">
        <v>84</v>
      </c>
      <c r="E14" s="24" t="s">
        <v>85</v>
      </c>
      <c r="F14" s="23" t="s">
        <v>37</v>
      </c>
      <c r="G14" s="33" t="s">
        <v>86</v>
      </c>
      <c r="H14" s="28">
        <v>19.98</v>
      </c>
      <c r="I14" s="37" t="s">
        <v>87</v>
      </c>
      <c r="J14" s="37" t="s">
        <v>67</v>
      </c>
      <c r="K14" s="37">
        <v>2023</v>
      </c>
      <c r="L14" s="37"/>
      <c r="M14" s="37">
        <v>19.98</v>
      </c>
      <c r="N14" s="47" t="s">
        <v>41</v>
      </c>
      <c r="O14" s="23" t="s">
        <v>68</v>
      </c>
      <c r="P14" s="47" t="s">
        <v>43</v>
      </c>
      <c r="Q14" s="47" t="s">
        <v>43</v>
      </c>
      <c r="R14" s="47" t="s">
        <v>43</v>
      </c>
      <c r="S14" s="47" t="s">
        <v>44</v>
      </c>
      <c r="T14" s="47">
        <v>18306918862</v>
      </c>
      <c r="U14" s="51" t="s">
        <v>81</v>
      </c>
      <c r="V14" s="23" t="s">
        <v>46</v>
      </c>
      <c r="W14" s="23" t="s">
        <v>82</v>
      </c>
    </row>
    <row r="15" s="6" customFormat="1" ht="73" customHeight="1" spans="1:23">
      <c r="A15" s="23">
        <v>9</v>
      </c>
      <c r="B15" s="23" t="s">
        <v>49</v>
      </c>
      <c r="C15" s="23" t="s">
        <v>83</v>
      </c>
      <c r="D15" s="23" t="s">
        <v>84</v>
      </c>
      <c r="E15" s="24" t="s">
        <v>88</v>
      </c>
      <c r="F15" s="23" t="s">
        <v>37</v>
      </c>
      <c r="G15" s="33" t="s">
        <v>89</v>
      </c>
      <c r="H15" s="28">
        <v>23.61</v>
      </c>
      <c r="I15" s="37" t="s">
        <v>90</v>
      </c>
      <c r="J15" s="37" t="s">
        <v>67</v>
      </c>
      <c r="K15" s="37">
        <v>2023</v>
      </c>
      <c r="L15" s="37"/>
      <c r="M15" s="37">
        <v>23.61</v>
      </c>
      <c r="N15" s="47" t="s">
        <v>41</v>
      </c>
      <c r="O15" s="23" t="s">
        <v>91</v>
      </c>
      <c r="P15" s="47" t="s">
        <v>43</v>
      </c>
      <c r="Q15" s="47" t="s">
        <v>43</v>
      </c>
      <c r="R15" s="47" t="s">
        <v>43</v>
      </c>
      <c r="S15" s="47" t="s">
        <v>44</v>
      </c>
      <c r="T15" s="47">
        <v>18306918862</v>
      </c>
      <c r="U15" s="51" t="s">
        <v>81</v>
      </c>
      <c r="V15" s="23" t="s">
        <v>46</v>
      </c>
      <c r="W15" s="23" t="s">
        <v>82</v>
      </c>
    </row>
    <row r="16" s="5" customFormat="1" ht="73" customHeight="1" spans="1:23">
      <c r="A16" s="34"/>
      <c r="B16" s="34"/>
      <c r="C16" s="34"/>
      <c r="D16" s="34"/>
      <c r="E16" s="35"/>
      <c r="F16" s="34"/>
      <c r="G16" s="34"/>
      <c r="H16" s="27"/>
      <c r="I16" s="49"/>
      <c r="J16" s="49"/>
      <c r="K16" s="27"/>
      <c r="L16" s="27"/>
      <c r="M16" s="27"/>
      <c r="N16" s="34"/>
      <c r="O16" s="34"/>
      <c r="P16" s="34"/>
      <c r="Q16" s="34"/>
      <c r="R16" s="34"/>
      <c r="S16" s="34"/>
      <c r="T16" s="34"/>
      <c r="U16" s="34"/>
      <c r="V16" s="34"/>
      <c r="W16" s="34"/>
    </row>
    <row r="17" s="5" customFormat="1" ht="73" customHeight="1" spans="1:23">
      <c r="A17" s="23"/>
      <c r="B17" s="23"/>
      <c r="C17" s="23"/>
      <c r="D17" s="23"/>
      <c r="E17" s="36"/>
      <c r="F17" s="23"/>
      <c r="G17" s="23"/>
      <c r="H17" s="37"/>
      <c r="I17" s="50"/>
      <c r="J17" s="50"/>
      <c r="K17" s="37"/>
      <c r="L17" s="37"/>
      <c r="M17" s="37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ht="78" customHeight="1" spans="1:23">
      <c r="A18" s="38" t="s">
        <v>92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</row>
  </sheetData>
  <autoFilter ref="A4:W15">
    <extLst/>
  </autoFilter>
  <sortState ref="A7:X7">
    <sortCondition ref="B7" descending="1"/>
    <sortCondition ref="C7"/>
    <sortCondition ref="D7"/>
  </sortState>
  <mergeCells count="31">
    <mergeCell ref="A1:B1"/>
    <mergeCell ref="A2:W2"/>
    <mergeCell ref="A3:H3"/>
    <mergeCell ref="I3:J3"/>
    <mergeCell ref="K3:N3"/>
    <mergeCell ref="O3:R3"/>
    <mergeCell ref="S3:W3"/>
    <mergeCell ref="F4:G4"/>
    <mergeCell ref="L4:M4"/>
    <mergeCell ref="A6:C6"/>
    <mergeCell ref="A18:W18"/>
    <mergeCell ref="A4:A5"/>
    <mergeCell ref="B4:B5"/>
    <mergeCell ref="C4:C5"/>
    <mergeCell ref="D4:D5"/>
    <mergeCell ref="E4:E5"/>
    <mergeCell ref="H4:H5"/>
    <mergeCell ref="H7:H8"/>
    <mergeCell ref="I4:I5"/>
    <mergeCell ref="J4:J5"/>
    <mergeCell ref="K4:K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</mergeCells>
  <pageMargins left="0.472222222222222" right="0.472222222222222" top="0.393055555555556" bottom="0.275" header="0.236111111111111" footer="0.0784722222222222"/>
  <pageSetup paperSize="8" scale="6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景洪市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三水</dc:creator>
  <cp:lastModifiedBy>Administrator</cp:lastModifiedBy>
  <dcterms:created xsi:type="dcterms:W3CDTF">2023-11-18T10:12:00Z</dcterms:created>
  <dcterms:modified xsi:type="dcterms:W3CDTF">2023-12-10T08:03:06Z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4DFF9AFC69DA4E79939BBAD66E7C8FBD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true</vt:bool>
  </property>
</Properties>
</file>