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专项衔接资金项目" sheetId="1" r:id="rId1"/>
  </sheets>
  <definedNames>
    <definedName name="_xlnm._FilterDatabase" localSheetId="0" hidden="1">专项衔接资金项目!$A$5:$J$5</definedName>
    <definedName name="_xlnm.Print_Titles" localSheetId="0">专项衔接资金项目!$2:$5</definedName>
    <definedName name="_xlnm.Print_Area" localSheetId="0">专项衔接资金项目!$A$2:$J$20</definedName>
  </definedNames>
  <calcPr calcId="144525"/>
</workbook>
</file>

<file path=xl/sharedStrings.xml><?xml version="1.0" encoding="utf-8"?>
<sst xmlns="http://schemas.openxmlformats.org/spreadsheetml/2006/main" count="71" uniqueCount="55">
  <si>
    <t>附件:</t>
  </si>
  <si>
    <t>景洪市2023年财政衔接推进乡村振兴补助资金正向激励调整资金使用计划</t>
  </si>
  <si>
    <t>序号</t>
  </si>
  <si>
    <t>主管部门</t>
  </si>
  <si>
    <t>乡镇、单位</t>
  </si>
  <si>
    <t>国办系统项目
名称</t>
  </si>
  <si>
    <t>建设内容</t>
  </si>
  <si>
    <t>资金需求
（万元）</t>
  </si>
  <si>
    <t>已安排资金
（万元）</t>
  </si>
  <si>
    <t>本次安排
（万元）</t>
  </si>
  <si>
    <t>产业占比金额
（万元）</t>
  </si>
  <si>
    <t>备注</t>
  </si>
  <si>
    <t>合计</t>
  </si>
  <si>
    <t>第三批省级衔接资金</t>
  </si>
  <si>
    <r>
      <rPr>
        <sz val="11"/>
        <rFont val="宋体"/>
        <charset val="134"/>
      </rPr>
      <t>市农业农村局</t>
    </r>
  </si>
  <si>
    <r>
      <rPr>
        <sz val="11"/>
        <rFont val="宋体"/>
        <charset val="134"/>
      </rPr>
      <t>勐龙镇人民政府</t>
    </r>
  </si>
  <si>
    <r>
      <rPr>
        <sz val="11"/>
        <rFont val="宋体"/>
        <charset val="134"/>
      </rPr>
      <t>勐龙镇邦飘村委会曼札坎香村小组香椿种植项目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</si>
  <si>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香椿种植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亩；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建设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平方米大棚，含</t>
    </r>
    <r>
      <rPr>
        <sz val="11"/>
        <rFont val="Times New Roman"/>
        <charset val="134"/>
      </rPr>
      <t>60</t>
    </r>
    <r>
      <rPr>
        <sz val="11"/>
        <rFont val="宋体"/>
        <charset val="134"/>
      </rPr>
      <t>平方米冷库及配套设施。</t>
    </r>
  </si>
  <si>
    <r>
      <rPr>
        <sz val="11"/>
        <rFont val="宋体"/>
        <charset val="134"/>
      </rPr>
      <t>景哈哈尼族乡人民政府</t>
    </r>
  </si>
  <si>
    <r>
      <rPr>
        <sz val="11"/>
        <rFont val="宋体"/>
        <charset val="134"/>
      </rPr>
      <t>景洪市景哈哈尼族乡现代农业良种育苗基地建设项目</t>
    </r>
  </si>
  <si>
    <r>
      <rPr>
        <sz val="11"/>
        <rFont val="宋体"/>
        <charset val="134"/>
      </rPr>
      <t>新建一处现代农业良种育苗基地，占地面积约</t>
    </r>
    <r>
      <rPr>
        <sz val="11"/>
        <rFont val="Times New Roman"/>
        <charset val="134"/>
      </rPr>
      <t>35</t>
    </r>
    <r>
      <rPr>
        <sz val="11"/>
        <rFont val="宋体"/>
        <charset val="134"/>
      </rPr>
      <t>亩。</t>
    </r>
  </si>
  <si>
    <r>
      <rPr>
        <sz val="11"/>
        <rFont val="宋体"/>
        <charset val="134"/>
      </rPr>
      <t>勐旺乡人民政府</t>
    </r>
  </si>
  <si>
    <r>
      <rPr>
        <sz val="11"/>
        <rFont val="宋体"/>
        <charset val="134"/>
      </rPr>
      <t>勐旺城子冷库设备</t>
    </r>
  </si>
  <si>
    <r>
      <rPr>
        <sz val="11"/>
        <rFont val="宋体"/>
        <charset val="134"/>
      </rPr>
      <t>冷库设备购置安装</t>
    </r>
    <r>
      <rPr>
        <sz val="11"/>
        <rFont val="Times New Roman"/>
        <charset val="134"/>
      </rPr>
      <t>270</t>
    </r>
    <r>
      <rPr>
        <sz val="11"/>
        <rFont val="宋体"/>
        <charset val="134"/>
      </rPr>
      <t>平方，地板硬化清土</t>
    </r>
    <r>
      <rPr>
        <sz val="11"/>
        <rFont val="Times New Roman"/>
        <charset val="134"/>
      </rPr>
      <t>511</t>
    </r>
    <r>
      <rPr>
        <sz val="11"/>
        <rFont val="宋体"/>
        <charset val="134"/>
      </rPr>
      <t>平方、毛石基层、面砼硬化等。</t>
    </r>
  </si>
  <si>
    <r>
      <rPr>
        <sz val="11"/>
        <rFont val="宋体"/>
        <charset val="134"/>
      </rPr>
      <t>市发展改革局</t>
    </r>
  </si>
  <si>
    <r>
      <rPr>
        <sz val="11"/>
        <rFont val="宋体"/>
        <charset val="134"/>
      </rPr>
      <t>大渡岗乡人民政府</t>
    </r>
  </si>
  <si>
    <r>
      <rPr>
        <sz val="11"/>
        <rFont val="宋体"/>
        <charset val="134"/>
      </rPr>
      <t>大渡岗乡关坪村委会小丫口村小组产业基础设施以工代赈建设项目</t>
    </r>
  </si>
  <si>
    <r>
      <rPr>
        <sz val="11"/>
        <rFont val="宋体"/>
        <charset val="134"/>
      </rPr>
      <t>项目总投资：</t>
    </r>
    <r>
      <rPr>
        <sz val="11"/>
        <rFont val="Times New Roman"/>
        <charset val="134"/>
      </rPr>
      <t>45</t>
    </r>
    <r>
      <rPr>
        <sz val="11"/>
        <rFont val="宋体"/>
        <charset val="134"/>
      </rPr>
      <t>万元，建设内容：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一、公厕提升改造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原砖木石棉瓦屋面旱厕改为水冲式，钢结构彩石瓦屋面，室内</t>
    </r>
    <r>
      <rPr>
        <sz val="11"/>
        <rFont val="Times New Roman"/>
        <charset val="134"/>
      </rPr>
      <t>1.2</t>
    </r>
    <r>
      <rPr>
        <sz val="11"/>
        <rFont val="宋体"/>
        <charset val="134"/>
      </rPr>
      <t>米以下贴墙瓷砖，室内地面贴地砖，</t>
    </r>
    <r>
      <rPr>
        <sz val="11"/>
        <rFont val="Times New Roman"/>
        <charset val="134"/>
      </rPr>
      <t>1.2</t>
    </r>
    <r>
      <rPr>
        <sz val="11"/>
        <rFont val="宋体"/>
        <charset val="134"/>
      </rPr>
      <t>米以上内外墙刮白，外墙</t>
    </r>
    <r>
      <rPr>
        <sz val="11"/>
        <rFont val="Times New Roman"/>
        <charset val="134"/>
      </rPr>
      <t>1.2</t>
    </r>
    <r>
      <rPr>
        <sz val="11"/>
        <rFont val="宋体"/>
        <charset val="134"/>
      </rPr>
      <t>米以下刮水泥浆，不吊顶、有照明、安装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立方米水箱、公厕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个坑位。共计</t>
    </r>
    <r>
      <rPr>
        <sz val="11"/>
        <rFont val="Times New Roman"/>
        <charset val="134"/>
      </rPr>
      <t>50000</t>
    </r>
    <r>
      <rPr>
        <sz val="11"/>
        <rFont val="宋体"/>
        <charset val="134"/>
      </rPr>
      <t>元（含税金、管理费）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二、机耕道路（砂石路面施工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公里）</t>
    </r>
    <r>
      <rPr>
        <sz val="11"/>
        <rFont val="Times New Roman"/>
        <charset val="134"/>
      </rPr>
      <t xml:space="preserve">
4</t>
    </r>
    <r>
      <rPr>
        <sz val="11"/>
        <rFont val="宋体"/>
        <charset val="134"/>
      </rPr>
      <t>公里</t>
    </r>
    <r>
      <rPr>
        <sz val="11"/>
        <rFont val="Times New Roman"/>
        <charset val="134"/>
      </rPr>
      <t>×10</t>
    </r>
    <r>
      <rPr>
        <sz val="11"/>
        <rFont val="宋体"/>
        <charset val="134"/>
      </rPr>
      <t>万元＝</t>
    </r>
    <r>
      <rPr>
        <sz val="11"/>
        <rFont val="Times New Roman"/>
        <charset val="134"/>
      </rPr>
      <t>40</t>
    </r>
    <r>
      <rPr>
        <sz val="11"/>
        <rFont val="宋体"/>
        <charset val="134"/>
      </rPr>
      <t>万元，道路宽</t>
    </r>
    <r>
      <rPr>
        <sz val="11"/>
        <rFont val="Times New Roman"/>
        <charset val="134"/>
      </rPr>
      <t>3.5</t>
    </r>
    <r>
      <rPr>
        <sz val="11"/>
        <rFont val="宋体"/>
        <charset val="134"/>
      </rPr>
      <t>米，路面开挖夯实、压</t>
    </r>
    <r>
      <rPr>
        <sz val="11"/>
        <rFont val="Times New Roman"/>
        <charset val="134"/>
      </rPr>
      <t>200</t>
    </r>
    <r>
      <rPr>
        <sz val="11"/>
        <rFont val="宋体"/>
        <charset val="134"/>
      </rPr>
      <t>厚级配砂石垫层，遇到低凹时安装</t>
    </r>
    <r>
      <rPr>
        <sz val="11"/>
        <rFont val="Times New Roman"/>
        <charset val="134"/>
      </rPr>
      <t>500×500</t>
    </r>
    <r>
      <rPr>
        <sz val="11"/>
        <rFont val="宋体"/>
        <charset val="134"/>
      </rPr>
      <t>水泥管。</t>
    </r>
  </si>
  <si>
    <r>
      <rPr>
        <sz val="11"/>
        <rFont val="宋体"/>
        <charset val="134"/>
      </rPr>
      <t>勐龙镇勐宋村委会曼加干边村小组以工代赈产业道路建设项目</t>
    </r>
  </si>
  <si>
    <r>
      <rPr>
        <sz val="11"/>
        <rFont val="宋体"/>
        <charset val="134"/>
      </rPr>
      <t>修缮长</t>
    </r>
    <r>
      <rPr>
        <sz val="11"/>
        <rFont val="Times New Roman"/>
        <charset val="134"/>
      </rPr>
      <t>2000</t>
    </r>
    <r>
      <rPr>
        <sz val="11"/>
        <rFont val="宋体"/>
        <charset val="134"/>
      </rPr>
      <t>米、均宽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米生产道路。</t>
    </r>
  </si>
  <si>
    <r>
      <rPr>
        <sz val="11"/>
        <rFont val="宋体"/>
        <charset val="134"/>
      </rPr>
      <t>勐旺乡岔河村乡村建设以工代赈项目</t>
    </r>
  </si>
  <si>
    <r>
      <rPr>
        <sz val="11"/>
        <rFont val="宋体"/>
        <charset val="134"/>
      </rPr>
      <t>一、新建路面长</t>
    </r>
    <r>
      <rPr>
        <sz val="11"/>
        <rFont val="Times New Roman"/>
        <charset val="134"/>
      </rPr>
      <t>138</t>
    </r>
    <r>
      <rPr>
        <sz val="11"/>
        <rFont val="宋体"/>
        <charset val="134"/>
      </rPr>
      <t>米，宽</t>
    </r>
    <r>
      <rPr>
        <sz val="11"/>
        <rFont val="Times New Roman"/>
        <charset val="134"/>
      </rPr>
      <t>3.5</t>
    </r>
    <r>
      <rPr>
        <sz val="11"/>
        <rFont val="宋体"/>
        <charset val="134"/>
      </rPr>
      <t>米。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二、水沟（明沟）长</t>
    </r>
    <r>
      <rPr>
        <sz val="11"/>
        <rFont val="Times New Roman"/>
        <charset val="134"/>
      </rPr>
      <t>520</t>
    </r>
    <r>
      <rPr>
        <sz val="11"/>
        <rFont val="宋体"/>
        <charset val="134"/>
      </rPr>
      <t>米，宽</t>
    </r>
    <r>
      <rPr>
        <sz val="11"/>
        <rFont val="Times New Roman"/>
        <charset val="134"/>
      </rPr>
      <t>55</t>
    </r>
    <r>
      <rPr>
        <sz val="11"/>
        <rFont val="宋体"/>
        <charset val="134"/>
      </rPr>
      <t>厘米、高</t>
    </r>
    <r>
      <rPr>
        <sz val="11"/>
        <rFont val="Times New Roman"/>
        <charset val="134"/>
      </rPr>
      <t>60</t>
    </r>
    <r>
      <rPr>
        <sz val="11"/>
        <rFont val="宋体"/>
        <charset val="134"/>
      </rPr>
      <t>厘米。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三、水沟（暗沟）长</t>
    </r>
    <r>
      <rPr>
        <sz val="11"/>
        <rFont val="Times New Roman"/>
        <charset val="134"/>
      </rPr>
      <t>557</t>
    </r>
    <r>
      <rPr>
        <sz val="11"/>
        <rFont val="宋体"/>
        <charset val="134"/>
      </rPr>
      <t>米、宽</t>
    </r>
    <r>
      <rPr>
        <sz val="11"/>
        <rFont val="Times New Roman"/>
        <charset val="134"/>
      </rPr>
      <t>55</t>
    </r>
    <r>
      <rPr>
        <sz val="11"/>
        <rFont val="宋体"/>
        <charset val="134"/>
      </rPr>
      <t>厘米、高</t>
    </r>
    <r>
      <rPr>
        <sz val="11"/>
        <rFont val="Times New Roman"/>
        <charset val="134"/>
      </rPr>
      <t>60</t>
    </r>
    <r>
      <rPr>
        <sz val="11"/>
        <rFont val="宋体"/>
        <charset val="134"/>
      </rPr>
      <t>厘米。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四、沟盖板</t>
    </r>
    <r>
      <rPr>
        <sz val="11"/>
        <rFont val="Times New Roman"/>
        <charset val="134"/>
      </rPr>
      <t>40</t>
    </r>
    <r>
      <rPr>
        <sz val="11"/>
        <rFont val="宋体"/>
        <charset val="134"/>
      </rPr>
      <t>米。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五、毛石挡墙</t>
    </r>
    <r>
      <rPr>
        <sz val="11"/>
        <rFont val="Times New Roman"/>
        <charset val="134"/>
      </rPr>
      <t>18.75³</t>
    </r>
    <r>
      <rPr>
        <sz val="11"/>
        <rFont val="宋体"/>
        <charset val="134"/>
      </rPr>
      <t>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六、氧化池</t>
    </r>
    <r>
      <rPr>
        <sz val="11"/>
        <rFont val="Times New Roman"/>
        <charset val="134"/>
      </rPr>
      <t>120</t>
    </r>
    <r>
      <rPr>
        <sz val="11"/>
        <rFont val="宋体"/>
        <charset val="134"/>
      </rPr>
      <t>㎡。</t>
    </r>
  </si>
  <si>
    <r>
      <rPr>
        <sz val="11"/>
        <rFont val="宋体"/>
        <charset val="134"/>
      </rPr>
      <t>市水务局</t>
    </r>
  </si>
  <si>
    <r>
      <rPr>
        <sz val="11"/>
        <rFont val="宋体"/>
        <charset val="134"/>
      </rPr>
      <t>普文镇人民政府</t>
    </r>
  </si>
  <si>
    <r>
      <rPr>
        <sz val="11"/>
        <rFont val="宋体"/>
        <charset val="0"/>
      </rPr>
      <t>蔬菜队村小组供水工程</t>
    </r>
  </si>
  <si>
    <r>
      <rPr>
        <sz val="11"/>
        <rFont val="Times New Roman"/>
        <charset val="0"/>
      </rPr>
      <t>1</t>
    </r>
    <r>
      <rPr>
        <sz val="11"/>
        <rFont val="宋体"/>
        <charset val="0"/>
      </rPr>
      <t>、主管：</t>
    </r>
    <r>
      <rPr>
        <sz val="11"/>
        <rFont val="Times New Roman"/>
        <charset val="0"/>
      </rPr>
      <t>PE75</t>
    </r>
    <r>
      <rPr>
        <sz val="11"/>
        <rFont val="宋体"/>
        <charset val="0"/>
      </rPr>
      <t>管</t>
    </r>
    <r>
      <rPr>
        <sz val="11"/>
        <rFont val="Times New Roman"/>
        <charset val="0"/>
      </rPr>
      <t>1km</t>
    </r>
    <r>
      <rPr>
        <sz val="11"/>
        <rFont val="宋体"/>
        <charset val="0"/>
      </rPr>
      <t>、</t>
    </r>
    <r>
      <rPr>
        <sz val="11"/>
        <rFont val="Times New Roman"/>
        <charset val="0"/>
      </rPr>
      <t>PE63</t>
    </r>
    <r>
      <rPr>
        <sz val="11"/>
        <rFont val="宋体"/>
        <charset val="0"/>
      </rPr>
      <t>管</t>
    </r>
    <r>
      <rPr>
        <sz val="11"/>
        <rFont val="Times New Roman"/>
        <charset val="0"/>
      </rPr>
      <t>7km</t>
    </r>
    <r>
      <rPr>
        <sz val="11"/>
        <rFont val="宋体"/>
        <charset val="0"/>
      </rPr>
      <t>；</t>
    </r>
    <r>
      <rPr>
        <sz val="11"/>
        <rFont val="Times New Roman"/>
        <charset val="0"/>
      </rPr>
      <t>2</t>
    </r>
    <r>
      <rPr>
        <sz val="11"/>
        <rFont val="宋体"/>
        <charset val="0"/>
      </rPr>
      <t>、安装水表</t>
    </r>
    <r>
      <rPr>
        <sz val="11"/>
        <rFont val="Times New Roman"/>
        <charset val="0"/>
      </rPr>
      <t>65</t>
    </r>
    <r>
      <rPr>
        <sz val="11"/>
        <rFont val="宋体"/>
        <charset val="0"/>
      </rPr>
      <t>套。</t>
    </r>
  </si>
  <si>
    <r>
      <rPr>
        <sz val="11"/>
        <rFont val="宋体"/>
        <charset val="0"/>
      </rPr>
      <t>湾刀河村小组供水工程</t>
    </r>
  </si>
  <si>
    <r>
      <rPr>
        <sz val="11"/>
        <rFont val="Times New Roman"/>
        <charset val="0"/>
      </rPr>
      <t>1</t>
    </r>
    <r>
      <rPr>
        <sz val="11"/>
        <rFont val="宋体"/>
        <charset val="0"/>
      </rPr>
      <t>、主管：</t>
    </r>
    <r>
      <rPr>
        <sz val="11"/>
        <rFont val="Times New Roman"/>
        <charset val="0"/>
      </rPr>
      <t>PE75</t>
    </r>
    <r>
      <rPr>
        <sz val="11"/>
        <rFont val="宋体"/>
        <charset val="0"/>
      </rPr>
      <t>管</t>
    </r>
    <r>
      <rPr>
        <sz val="11"/>
        <rFont val="Times New Roman"/>
        <charset val="0"/>
      </rPr>
      <t>1.5km</t>
    </r>
    <r>
      <rPr>
        <sz val="11"/>
        <rFont val="宋体"/>
        <charset val="0"/>
      </rPr>
      <t>、</t>
    </r>
    <r>
      <rPr>
        <sz val="11"/>
        <rFont val="Times New Roman"/>
        <charset val="0"/>
      </rPr>
      <t>PE63</t>
    </r>
    <r>
      <rPr>
        <sz val="11"/>
        <rFont val="宋体"/>
        <charset val="0"/>
      </rPr>
      <t>管</t>
    </r>
    <r>
      <rPr>
        <sz val="11"/>
        <rFont val="Times New Roman"/>
        <charset val="0"/>
      </rPr>
      <t>6km</t>
    </r>
    <r>
      <rPr>
        <sz val="11"/>
        <rFont val="宋体"/>
        <charset val="0"/>
      </rPr>
      <t>；</t>
    </r>
    <r>
      <rPr>
        <sz val="11"/>
        <rFont val="Times New Roman"/>
        <charset val="0"/>
      </rPr>
      <t>2</t>
    </r>
    <r>
      <rPr>
        <sz val="11"/>
        <rFont val="宋体"/>
        <charset val="0"/>
      </rPr>
      <t>、拦水坝</t>
    </r>
    <r>
      <rPr>
        <sz val="11"/>
        <rFont val="Times New Roman"/>
        <charset val="0"/>
      </rPr>
      <t>1</t>
    </r>
    <r>
      <rPr>
        <sz val="11"/>
        <rFont val="宋体"/>
        <charset val="0"/>
      </rPr>
      <t>座；</t>
    </r>
    <r>
      <rPr>
        <sz val="11"/>
        <rFont val="Times New Roman"/>
        <charset val="0"/>
      </rPr>
      <t>3</t>
    </r>
    <r>
      <rPr>
        <sz val="11"/>
        <rFont val="宋体"/>
        <charset val="0"/>
      </rPr>
      <t>、水表安装</t>
    </r>
    <r>
      <rPr>
        <sz val="11"/>
        <rFont val="Times New Roman"/>
        <charset val="0"/>
      </rPr>
      <t>73</t>
    </r>
    <r>
      <rPr>
        <sz val="11"/>
        <rFont val="宋体"/>
        <charset val="0"/>
      </rPr>
      <t>套。</t>
    </r>
  </si>
  <si>
    <t>市农业农村局</t>
  </si>
  <si>
    <r>
      <rPr>
        <sz val="11"/>
        <color theme="1"/>
        <rFont val="宋体"/>
        <charset val="134"/>
      </rPr>
      <t>景洪市景哈哈尼族乡热带水果、蔬菜加工厂建设项目</t>
    </r>
  </si>
  <si>
    <r>
      <rPr>
        <sz val="11"/>
        <color theme="1"/>
        <rFont val="宋体"/>
        <charset val="134"/>
      </rPr>
      <t>新建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座热带水果、蔬菜加工厂，占地面积约</t>
    </r>
    <r>
      <rPr>
        <sz val="11"/>
        <color theme="1"/>
        <rFont val="Times New Roman"/>
        <charset val="134"/>
      </rPr>
      <t>800</t>
    </r>
    <r>
      <rPr>
        <sz val="11"/>
        <color theme="1"/>
        <rFont val="宋体"/>
        <charset val="134"/>
      </rPr>
      <t>平方米。</t>
    </r>
  </si>
  <si>
    <t>大渡岗乡人民政府</t>
  </si>
  <si>
    <t>大渡岗乡2023年茶岭社区公厕维修改造建设项目</t>
  </si>
  <si>
    <t>1.将茶岭社区基建队、三车间片区原老旧旱厕改为水冲式，改造公厕2座，每座：4个坑位、安装3立方米化粪池、墙体维修、加盖钢结构彩石瓦屋面。</t>
  </si>
  <si>
    <r>
      <rPr>
        <sz val="11"/>
        <rFont val="宋体"/>
        <charset val="134"/>
      </rPr>
      <t>州生态环境保护局景洪市分局</t>
    </r>
  </si>
  <si>
    <r>
      <rPr>
        <sz val="11"/>
        <rFont val="宋体"/>
        <charset val="134"/>
      </rPr>
      <t>基诺山乡人民政府</t>
    </r>
  </si>
  <si>
    <t>基诺山乡茄玛村委会毛娥新寨村农村生活污水资源化利用工程</t>
  </si>
  <si>
    <r>
      <rPr>
        <sz val="11"/>
        <rFont val="Times New Roman"/>
        <charset val="134"/>
      </rPr>
      <t>DN200HDPE</t>
    </r>
    <r>
      <rPr>
        <sz val="11"/>
        <rFont val="宋体"/>
        <charset val="134"/>
      </rPr>
      <t>中空壁缠绕管</t>
    </r>
    <r>
      <rPr>
        <sz val="11"/>
        <rFont val="Times New Roman"/>
        <charset val="134"/>
      </rPr>
      <t>1018</t>
    </r>
    <r>
      <rPr>
        <sz val="11"/>
        <rFont val="宋体"/>
        <charset val="134"/>
      </rPr>
      <t>米、</t>
    </r>
    <r>
      <rPr>
        <sz val="11"/>
        <rFont val="Times New Roman"/>
        <charset val="134"/>
      </rPr>
      <t>φ700</t>
    </r>
    <r>
      <rPr>
        <sz val="11"/>
        <rFont val="宋体"/>
        <charset val="134"/>
      </rPr>
      <t>检查井（</t>
    </r>
    <r>
      <rPr>
        <sz val="11"/>
        <rFont val="Times New Roman"/>
        <charset val="134"/>
      </rPr>
      <t>PE</t>
    </r>
    <r>
      <rPr>
        <sz val="11"/>
        <rFont val="宋体"/>
        <charset val="134"/>
      </rPr>
      <t>）</t>
    </r>
    <r>
      <rPr>
        <sz val="11"/>
        <rFont val="Times New Roman"/>
        <charset val="134"/>
      </rPr>
      <t>38</t>
    </r>
    <r>
      <rPr>
        <sz val="11"/>
        <rFont val="宋体"/>
        <charset val="134"/>
      </rPr>
      <t>座、</t>
    </r>
    <r>
      <rPr>
        <sz val="11"/>
        <rFont val="Times New Roman"/>
        <charset val="134"/>
      </rPr>
      <t>φ110PE</t>
    </r>
    <r>
      <rPr>
        <sz val="11"/>
        <rFont val="宋体"/>
        <charset val="134"/>
      </rPr>
      <t>接户管</t>
    </r>
    <r>
      <rPr>
        <sz val="11"/>
        <rFont val="Times New Roman"/>
        <charset val="134"/>
      </rPr>
      <t>1250</t>
    </r>
    <r>
      <rPr>
        <sz val="11"/>
        <rFont val="宋体"/>
        <charset val="134"/>
      </rPr>
      <t>米、</t>
    </r>
    <r>
      <rPr>
        <sz val="11"/>
        <rFont val="Times New Roman"/>
        <charset val="134"/>
      </rPr>
      <t>φ700</t>
    </r>
    <r>
      <rPr>
        <sz val="11"/>
        <rFont val="宋体"/>
        <charset val="134"/>
      </rPr>
      <t>户清扫井</t>
    </r>
    <r>
      <rPr>
        <sz val="11"/>
        <rFont val="Times New Roman"/>
        <charset val="134"/>
      </rPr>
      <t>PE50</t>
    </r>
    <r>
      <rPr>
        <sz val="11"/>
        <rFont val="宋体"/>
        <charset val="134"/>
      </rPr>
      <t>座、洗菜池（砖砌）</t>
    </r>
    <r>
      <rPr>
        <sz val="11"/>
        <rFont val="Times New Roman"/>
        <charset val="134"/>
      </rPr>
      <t>25</t>
    </r>
    <r>
      <rPr>
        <sz val="11"/>
        <rFont val="宋体"/>
        <charset val="134"/>
      </rPr>
      <t>座、三级预处理池</t>
    </r>
    <r>
      <rPr>
        <sz val="11"/>
        <rFont val="Times New Roman"/>
        <charset val="134"/>
      </rPr>
      <t>+</t>
    </r>
    <r>
      <rPr>
        <sz val="11"/>
        <rFont val="宋体"/>
        <charset val="134"/>
      </rPr>
      <t>氧化塘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座。</t>
    </r>
  </si>
  <si>
    <r>
      <rPr>
        <sz val="11"/>
        <rFont val="宋体"/>
        <charset val="134"/>
      </rPr>
      <t>大渡岗乡昆罕村委会螺蛳塘农村生活污水资源化利用工程</t>
    </r>
  </si>
  <si>
    <r>
      <rPr>
        <sz val="11"/>
        <rFont val="Times New Roman"/>
        <charset val="134"/>
      </rPr>
      <t>φ110PE</t>
    </r>
    <r>
      <rPr>
        <sz val="11"/>
        <rFont val="宋体"/>
        <charset val="134"/>
      </rPr>
      <t>接户管</t>
    </r>
    <r>
      <rPr>
        <sz val="11"/>
        <rFont val="Times New Roman"/>
        <charset val="134"/>
      </rPr>
      <t>600</t>
    </r>
    <r>
      <rPr>
        <sz val="11"/>
        <rFont val="宋体"/>
        <charset val="134"/>
      </rPr>
      <t>米、</t>
    </r>
    <r>
      <rPr>
        <sz val="11"/>
        <rFont val="Times New Roman"/>
        <charset val="134"/>
      </rPr>
      <t>φ700</t>
    </r>
    <r>
      <rPr>
        <sz val="11"/>
        <rFont val="宋体"/>
        <charset val="134"/>
      </rPr>
      <t>户清扫井（</t>
    </r>
    <r>
      <rPr>
        <sz val="11"/>
        <rFont val="Times New Roman"/>
        <charset val="134"/>
      </rPr>
      <t xml:space="preserve">PE </t>
    </r>
    <r>
      <rPr>
        <sz val="11"/>
        <rFont val="宋体"/>
        <charset val="134"/>
      </rPr>
      <t>）</t>
    </r>
    <r>
      <rPr>
        <sz val="11"/>
        <rFont val="Times New Roman"/>
        <charset val="134"/>
      </rPr>
      <t>24</t>
    </r>
    <r>
      <rPr>
        <sz val="11"/>
        <rFont val="宋体"/>
        <charset val="134"/>
      </rPr>
      <t>座、洗菜池（砖砌）</t>
    </r>
    <r>
      <rPr>
        <sz val="11"/>
        <rFont val="Times New Roman"/>
        <charset val="134"/>
      </rPr>
      <t>12</t>
    </r>
    <r>
      <rPr>
        <sz val="11"/>
        <rFont val="宋体"/>
        <charset val="134"/>
      </rPr>
      <t>座、</t>
    </r>
    <r>
      <rPr>
        <sz val="11"/>
        <rFont val="Times New Roman"/>
        <charset val="134"/>
      </rPr>
      <t>1m2</t>
    </r>
    <r>
      <rPr>
        <sz val="11"/>
        <rFont val="宋体"/>
        <charset val="134"/>
      </rPr>
      <t>隔油池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座、小型三级预处理池</t>
    </r>
    <r>
      <rPr>
        <sz val="11"/>
        <rFont val="Times New Roman"/>
        <charset val="134"/>
      </rPr>
      <t>24</t>
    </r>
    <r>
      <rPr>
        <sz val="11"/>
        <rFont val="宋体"/>
        <charset val="134"/>
      </rPr>
      <t>座。</t>
    </r>
  </si>
  <si>
    <r>
      <rPr>
        <sz val="11"/>
        <rFont val="宋体"/>
        <charset val="134"/>
      </rPr>
      <t>市民族宗教事务局</t>
    </r>
  </si>
  <si>
    <r>
      <rPr>
        <sz val="11"/>
        <rFont val="宋体"/>
        <charset val="134"/>
      </rPr>
      <t>勐龙镇贺管村委会现代化边境幸福村生产道路建设</t>
    </r>
  </si>
  <si>
    <t>建设生产道路长4275米，宽3.5米，其中700米硬化路，3575米非硬化路。</t>
  </si>
  <si>
    <r>
      <rPr>
        <sz val="11"/>
        <rFont val="宋体"/>
        <charset val="134"/>
      </rPr>
      <t>景哈乡戈牛村委会现代化边境幸福村饮水设施建设</t>
    </r>
  </si>
  <si>
    <r>
      <rPr>
        <sz val="11"/>
        <rFont val="宋体"/>
        <charset val="134"/>
      </rPr>
      <t>戈牛、累那大寨、曼令新寨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个自然村新建水井。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</si>
</sst>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12"/>
      <name val="Times New Roman"/>
      <charset val="134"/>
    </font>
    <font>
      <b/>
      <sz val="12"/>
      <name val="宋体"/>
      <charset val="134"/>
    </font>
    <font>
      <sz val="12"/>
      <name val="方正仿宋_GBK"/>
      <charset val="134"/>
    </font>
    <font>
      <sz val="24"/>
      <name val="方正小标宋_GBK"/>
      <charset val="134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b/>
      <sz val="12"/>
      <name val="Times New Roman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name val="Times New Roman"/>
      <charset val="0"/>
    </font>
    <font>
      <sz val="11"/>
      <color theme="1"/>
      <name val="Times New Roman"/>
      <charset val="134"/>
    </font>
    <font>
      <sz val="11"/>
      <name val="宋体"/>
      <charset val="0"/>
    </font>
    <font>
      <b/>
      <sz val="12"/>
      <color rgb="FFFF000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" borderId="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8" applyNumberFormat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8" fillId="5" borderId="10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justify" vertical="center" wrapText="1"/>
    </xf>
    <xf numFmtId="0" fontId="11" fillId="0" borderId="4" xfId="0" applyFont="1" applyFill="1" applyBorder="1" applyAlignment="1">
      <alignment horizontal="justify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justify" vertical="center" wrapText="1"/>
    </xf>
    <xf numFmtId="0" fontId="12" fillId="0" borderId="1" xfId="0" applyFont="1" applyFill="1" applyBorder="1" applyAlignment="1">
      <alignment horizontal="justify" vertical="center" wrapText="1"/>
    </xf>
    <xf numFmtId="0" fontId="13" fillId="0" borderId="4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justify" vertical="center" wrapText="1"/>
    </xf>
    <xf numFmtId="0" fontId="9" fillId="0" borderId="1" xfId="0" applyFont="1" applyFill="1" applyBorder="1" applyAlignment="1" applyProtection="1">
      <alignment horizontal="justify" vertical="center" wrapText="1"/>
    </xf>
    <xf numFmtId="0" fontId="9" fillId="0" borderId="1" xfId="0" applyNumberFormat="1" applyFont="1" applyFill="1" applyBorder="1" applyAlignment="1">
      <alignment horizontal="justify" vertical="center" wrapText="1"/>
    </xf>
    <xf numFmtId="0" fontId="10" fillId="0" borderId="1" xfId="0" applyNumberFormat="1" applyFont="1" applyFill="1" applyBorder="1" applyAlignment="1">
      <alignment horizontal="justify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10" fontId="2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3"/>
  <sheetViews>
    <sheetView tabSelected="1" workbookViewId="0">
      <pane xSplit="7" ySplit="5" topLeftCell="H6" activePane="bottomRight" state="frozen"/>
      <selection/>
      <selection pane="topRight"/>
      <selection pane="bottomLeft"/>
      <selection pane="bottomRight" activeCell="E19" sqref="E19"/>
    </sheetView>
  </sheetViews>
  <sheetFormatPr defaultColWidth="9" defaultRowHeight="15.75"/>
  <cols>
    <col min="1" max="1" width="5.375" style="3" customWidth="1"/>
    <col min="2" max="2" width="13" style="4" customWidth="1"/>
    <col min="3" max="3" width="15.5" style="5" customWidth="1"/>
    <col min="4" max="4" width="22.85" style="6" customWidth="1"/>
    <col min="5" max="5" width="49.5" style="6" customWidth="1"/>
    <col min="6" max="6" width="11.75" style="6" customWidth="1"/>
    <col min="7" max="7" width="10.125" style="3" customWidth="1"/>
    <col min="8" max="8" width="9.5" style="3" customWidth="1"/>
    <col min="9" max="9" width="8.625" style="7" customWidth="1"/>
    <col min="10" max="10" width="11.875" style="8" customWidth="1"/>
    <col min="11" max="16384" width="9" style="1"/>
  </cols>
  <sheetData>
    <row r="1" spans="1:2">
      <c r="A1" s="9" t="s">
        <v>0</v>
      </c>
      <c r="B1" s="10"/>
    </row>
    <row r="2" s="1" customFormat="1" ht="86" customHeight="1" spans="1:10">
      <c r="A2" s="11" t="s">
        <v>1</v>
      </c>
      <c r="B2" s="12"/>
      <c r="C2" s="11"/>
      <c r="D2" s="11"/>
      <c r="E2" s="11"/>
      <c r="F2" s="11"/>
      <c r="G2" s="11"/>
      <c r="H2" s="11"/>
      <c r="I2" s="11"/>
      <c r="J2" s="11"/>
    </row>
    <row r="3" s="1" customFormat="1" ht="54" customHeight="1" spans="1:10">
      <c r="A3" s="13" t="s">
        <v>2</v>
      </c>
      <c r="B3" s="14" t="s">
        <v>3</v>
      </c>
      <c r="C3" s="15" t="s">
        <v>4</v>
      </c>
      <c r="D3" s="15" t="s">
        <v>5</v>
      </c>
      <c r="E3" s="14" t="s">
        <v>6</v>
      </c>
      <c r="F3" s="15" t="s">
        <v>7</v>
      </c>
      <c r="G3" s="15" t="s">
        <v>8</v>
      </c>
      <c r="H3" s="15" t="s">
        <v>9</v>
      </c>
      <c r="I3" s="42" t="s">
        <v>10</v>
      </c>
      <c r="J3" s="43" t="s">
        <v>11</v>
      </c>
    </row>
    <row r="4" s="1" customFormat="1" ht="36" customHeight="1" spans="1:10">
      <c r="A4" s="13"/>
      <c r="B4" s="16"/>
      <c r="C4" s="15"/>
      <c r="D4" s="15"/>
      <c r="E4" s="16"/>
      <c r="F4" s="15" t="s">
        <v>12</v>
      </c>
      <c r="G4" s="15" t="s">
        <v>12</v>
      </c>
      <c r="H4" s="17" t="s">
        <v>13</v>
      </c>
      <c r="I4" s="44">
        <f>I5/H5*100%</f>
        <v>0.621323529411765</v>
      </c>
      <c r="J4" s="45"/>
    </row>
    <row r="5" s="1" customFormat="1" ht="34" customHeight="1" spans="1:10">
      <c r="A5" s="13"/>
      <c r="B5" s="18"/>
      <c r="C5" s="15"/>
      <c r="D5" s="15"/>
      <c r="E5" s="18"/>
      <c r="F5" s="15">
        <f>SUM(F6:F19)</f>
        <v>743</v>
      </c>
      <c r="G5" s="19">
        <f>SUM(G6:G19)</f>
        <v>199</v>
      </c>
      <c r="H5" s="20">
        <f>SUM(H6:H20)</f>
        <v>544</v>
      </c>
      <c r="I5" s="19">
        <f>SUM(I6:I19)</f>
        <v>338</v>
      </c>
      <c r="J5" s="46"/>
    </row>
    <row r="6" s="2" customFormat="1" ht="30" spans="1:10">
      <c r="A6" s="21">
        <v>1</v>
      </c>
      <c r="B6" s="22" t="s">
        <v>14</v>
      </c>
      <c r="C6" s="22" t="s">
        <v>15</v>
      </c>
      <c r="D6" s="23" t="s">
        <v>16</v>
      </c>
      <c r="E6" s="24" t="s">
        <v>17</v>
      </c>
      <c r="F6" s="25">
        <v>50</v>
      </c>
      <c r="G6" s="22">
        <v>30</v>
      </c>
      <c r="H6" s="22">
        <v>20</v>
      </c>
      <c r="I6" s="22">
        <v>20</v>
      </c>
      <c r="J6" s="21"/>
    </row>
    <row r="7" s="2" customFormat="1" ht="40.5" spans="1:10">
      <c r="A7" s="21">
        <v>2</v>
      </c>
      <c r="B7" s="22" t="s">
        <v>14</v>
      </c>
      <c r="C7" s="22" t="s">
        <v>18</v>
      </c>
      <c r="D7" s="23" t="s">
        <v>19</v>
      </c>
      <c r="E7" s="24" t="s">
        <v>20</v>
      </c>
      <c r="F7" s="25">
        <v>50</v>
      </c>
      <c r="G7" s="22">
        <v>30</v>
      </c>
      <c r="H7" s="22">
        <v>20</v>
      </c>
      <c r="I7" s="22">
        <v>20</v>
      </c>
      <c r="J7" s="21"/>
    </row>
    <row r="8" s="2" customFormat="1" ht="28.5" spans="1:10">
      <c r="A8" s="21">
        <v>3</v>
      </c>
      <c r="B8" s="22" t="s">
        <v>14</v>
      </c>
      <c r="C8" s="22" t="s">
        <v>21</v>
      </c>
      <c r="D8" s="23" t="s">
        <v>22</v>
      </c>
      <c r="E8" s="24" t="s">
        <v>23</v>
      </c>
      <c r="F8" s="25">
        <v>50</v>
      </c>
      <c r="G8" s="22">
        <v>30</v>
      </c>
      <c r="H8" s="22">
        <v>20</v>
      </c>
      <c r="I8" s="22">
        <v>20</v>
      </c>
      <c r="J8" s="21"/>
    </row>
    <row r="9" s="2" customFormat="1" ht="133.5" spans="1:10">
      <c r="A9" s="21">
        <v>4</v>
      </c>
      <c r="B9" s="22" t="s">
        <v>24</v>
      </c>
      <c r="C9" s="22" t="s">
        <v>25</v>
      </c>
      <c r="D9" s="23" t="s">
        <v>26</v>
      </c>
      <c r="E9" s="26" t="s">
        <v>27</v>
      </c>
      <c r="F9" s="25">
        <v>45</v>
      </c>
      <c r="G9" s="22">
        <v>25</v>
      </c>
      <c r="H9" s="22">
        <v>20</v>
      </c>
      <c r="I9" s="22">
        <v>20</v>
      </c>
      <c r="J9" s="21"/>
    </row>
    <row r="10" s="2" customFormat="1" ht="40.5" spans="1:10">
      <c r="A10" s="21">
        <v>5</v>
      </c>
      <c r="B10" s="22" t="s">
        <v>24</v>
      </c>
      <c r="C10" s="22" t="s">
        <v>15</v>
      </c>
      <c r="D10" s="23" t="s">
        <v>28</v>
      </c>
      <c r="E10" s="26" t="s">
        <v>29</v>
      </c>
      <c r="F10" s="25">
        <v>30</v>
      </c>
      <c r="G10" s="22">
        <v>15</v>
      </c>
      <c r="H10" s="22">
        <v>15</v>
      </c>
      <c r="I10" s="22">
        <v>15</v>
      </c>
      <c r="J10" s="21"/>
    </row>
    <row r="11" s="2" customFormat="1" ht="90" spans="1:10">
      <c r="A11" s="21">
        <v>6</v>
      </c>
      <c r="B11" s="22" t="s">
        <v>24</v>
      </c>
      <c r="C11" s="22" t="s">
        <v>21</v>
      </c>
      <c r="D11" s="23" t="s">
        <v>30</v>
      </c>
      <c r="E11" s="26" t="s">
        <v>31</v>
      </c>
      <c r="F11" s="25">
        <v>100</v>
      </c>
      <c r="G11" s="22">
        <v>69</v>
      </c>
      <c r="H11" s="22">
        <v>31</v>
      </c>
      <c r="I11" s="22">
        <v>0</v>
      </c>
      <c r="J11" s="21"/>
    </row>
    <row r="12" s="2" customFormat="1" spans="1:10">
      <c r="A12" s="21">
        <v>7</v>
      </c>
      <c r="B12" s="22" t="s">
        <v>32</v>
      </c>
      <c r="C12" s="22" t="s">
        <v>33</v>
      </c>
      <c r="D12" s="27" t="s">
        <v>34</v>
      </c>
      <c r="E12" s="26" t="s">
        <v>35</v>
      </c>
      <c r="F12" s="28">
        <v>30</v>
      </c>
      <c r="G12" s="22">
        <v>0</v>
      </c>
      <c r="H12" s="28">
        <v>30</v>
      </c>
      <c r="I12" s="22">
        <v>0</v>
      </c>
      <c r="J12" s="22"/>
    </row>
    <row r="13" s="2" customFormat="1" ht="30" spans="1:10">
      <c r="A13" s="21">
        <v>8</v>
      </c>
      <c r="B13" s="22" t="s">
        <v>32</v>
      </c>
      <c r="C13" s="22" t="s">
        <v>33</v>
      </c>
      <c r="D13" s="29" t="s">
        <v>36</v>
      </c>
      <c r="E13" s="26" t="s">
        <v>37</v>
      </c>
      <c r="F13" s="28">
        <v>30</v>
      </c>
      <c r="G13" s="28">
        <v>0</v>
      </c>
      <c r="H13" s="28">
        <v>30</v>
      </c>
      <c r="I13" s="22">
        <v>0</v>
      </c>
      <c r="J13" s="22"/>
    </row>
    <row r="14" s="2" customFormat="1" ht="40.5" spans="1:10">
      <c r="A14" s="21">
        <v>9</v>
      </c>
      <c r="B14" s="22" t="s">
        <v>38</v>
      </c>
      <c r="C14" s="22" t="s">
        <v>18</v>
      </c>
      <c r="D14" s="30" t="s">
        <v>39</v>
      </c>
      <c r="E14" s="30" t="s">
        <v>40</v>
      </c>
      <c r="F14" s="28">
        <v>50</v>
      </c>
      <c r="G14" s="28">
        <v>0</v>
      </c>
      <c r="H14" s="28">
        <v>50</v>
      </c>
      <c r="I14" s="22">
        <v>50</v>
      </c>
      <c r="J14" s="22"/>
    </row>
    <row r="15" s="2" customFormat="1" ht="40.5" spans="1:10">
      <c r="A15" s="21">
        <v>10</v>
      </c>
      <c r="B15" s="22" t="s">
        <v>14</v>
      </c>
      <c r="C15" s="22" t="s">
        <v>41</v>
      </c>
      <c r="D15" s="31" t="s">
        <v>42</v>
      </c>
      <c r="E15" s="31" t="s">
        <v>43</v>
      </c>
      <c r="F15" s="22">
        <v>10</v>
      </c>
      <c r="G15" s="28">
        <v>0</v>
      </c>
      <c r="H15" s="22">
        <v>10</v>
      </c>
      <c r="I15" s="22">
        <v>0</v>
      </c>
      <c r="J15" s="22"/>
    </row>
    <row r="16" s="2" customFormat="1" ht="45" spans="1:10">
      <c r="A16" s="21">
        <v>11</v>
      </c>
      <c r="B16" s="22" t="s">
        <v>44</v>
      </c>
      <c r="C16" s="32" t="s">
        <v>45</v>
      </c>
      <c r="D16" s="33" t="s">
        <v>46</v>
      </c>
      <c r="E16" s="34" t="s">
        <v>47</v>
      </c>
      <c r="F16" s="32">
        <v>57</v>
      </c>
      <c r="G16" s="22">
        <v>0</v>
      </c>
      <c r="H16" s="32">
        <v>57</v>
      </c>
      <c r="I16" s="22">
        <v>0</v>
      </c>
      <c r="J16" s="22"/>
    </row>
    <row r="17" s="2" customFormat="1" ht="40.5" spans="1:10">
      <c r="A17" s="21">
        <v>12</v>
      </c>
      <c r="B17" s="22" t="s">
        <v>44</v>
      </c>
      <c r="C17" s="32" t="s">
        <v>25</v>
      </c>
      <c r="D17" s="34" t="s">
        <v>48</v>
      </c>
      <c r="E17" s="34" t="s">
        <v>49</v>
      </c>
      <c r="F17" s="32">
        <v>18</v>
      </c>
      <c r="G17" s="22">
        <v>0</v>
      </c>
      <c r="H17" s="32">
        <v>18</v>
      </c>
      <c r="I17" s="22">
        <v>0</v>
      </c>
      <c r="J17" s="22"/>
    </row>
    <row r="18" s="2" customFormat="1" ht="39" customHeight="1" spans="1:10">
      <c r="A18" s="21">
        <v>13</v>
      </c>
      <c r="B18" s="22" t="s">
        <v>50</v>
      </c>
      <c r="C18" s="22" t="s">
        <v>15</v>
      </c>
      <c r="D18" s="35" t="s">
        <v>51</v>
      </c>
      <c r="E18" s="36" t="s">
        <v>52</v>
      </c>
      <c r="F18" s="37">
        <v>193</v>
      </c>
      <c r="G18" s="37">
        <v>0</v>
      </c>
      <c r="H18" s="37">
        <v>193</v>
      </c>
      <c r="I18" s="37">
        <v>193</v>
      </c>
      <c r="J18" s="47"/>
    </row>
    <row r="19" s="2" customFormat="1" ht="35" customHeight="1" spans="1:10">
      <c r="A19" s="21">
        <v>14</v>
      </c>
      <c r="B19" s="22" t="s">
        <v>50</v>
      </c>
      <c r="C19" s="22" t="s">
        <v>18</v>
      </c>
      <c r="D19" s="24" t="s">
        <v>53</v>
      </c>
      <c r="E19" s="26" t="s">
        <v>54</v>
      </c>
      <c r="F19" s="22">
        <v>30</v>
      </c>
      <c r="G19" s="22">
        <v>0</v>
      </c>
      <c r="H19" s="22">
        <v>30</v>
      </c>
      <c r="I19" s="22">
        <v>0</v>
      </c>
      <c r="J19" s="47"/>
    </row>
    <row r="20" s="2" customFormat="1" spans="1:10">
      <c r="A20" s="38"/>
      <c r="B20" s="39"/>
      <c r="C20" s="40"/>
      <c r="D20" s="41"/>
      <c r="E20" s="41"/>
      <c r="F20" s="41"/>
      <c r="G20" s="38"/>
      <c r="H20" s="38"/>
      <c r="I20" s="48"/>
      <c r="J20" s="38"/>
    </row>
    <row r="21" customFormat="1" spans="1:10">
      <c r="A21" s="3"/>
      <c r="B21" s="4"/>
      <c r="C21" s="5"/>
      <c r="D21" s="6"/>
      <c r="E21" s="6"/>
      <c r="F21" s="6"/>
      <c r="G21" s="3"/>
      <c r="H21" s="3"/>
      <c r="I21" s="7"/>
      <c r="J21" s="8"/>
    </row>
    <row r="22" customFormat="1" spans="1:10">
      <c r="A22" s="3"/>
      <c r="B22" s="4"/>
      <c r="C22" s="5"/>
      <c r="D22" s="6"/>
      <c r="E22" s="6"/>
      <c r="F22" s="6"/>
      <c r="G22" s="3"/>
      <c r="H22" s="3"/>
      <c r="I22" s="7"/>
      <c r="J22" s="8"/>
    </row>
    <row r="23" customFormat="1" spans="1:10">
      <c r="A23" s="3"/>
      <c r="B23" s="4"/>
      <c r="C23" s="5"/>
      <c r="D23" s="6"/>
      <c r="E23" s="6"/>
      <c r="F23" s="6"/>
      <c r="G23" s="3"/>
      <c r="H23" s="3"/>
      <c r="I23" s="7"/>
      <c r="J23" s="8"/>
    </row>
    <row r="24" customFormat="1" spans="1:10">
      <c r="A24" s="3"/>
      <c r="B24" s="4"/>
      <c r="C24" s="5"/>
      <c r="D24" s="6"/>
      <c r="E24" s="6"/>
      <c r="F24" s="6"/>
      <c r="G24" s="3"/>
      <c r="H24" s="3"/>
      <c r="I24" s="7"/>
      <c r="J24" s="8"/>
    </row>
    <row r="25" customFormat="1" spans="1:10">
      <c r="A25" s="3"/>
      <c r="B25" s="4"/>
      <c r="C25" s="5"/>
      <c r="D25" s="6"/>
      <c r="E25" s="6"/>
      <c r="F25" s="6"/>
      <c r="G25" s="3"/>
      <c r="H25" s="3"/>
      <c r="I25" s="7"/>
      <c r="J25" s="8"/>
    </row>
    <row r="26" customFormat="1" spans="1:10">
      <c r="A26" s="3"/>
      <c r="B26" s="4"/>
      <c r="C26" s="5"/>
      <c r="D26" s="6"/>
      <c r="E26" s="6"/>
      <c r="F26" s="6"/>
      <c r="G26" s="3"/>
      <c r="H26" s="3"/>
      <c r="I26" s="7"/>
      <c r="J26" s="8"/>
    </row>
    <row r="27" customFormat="1" spans="1:10">
      <c r="A27" s="3"/>
      <c r="B27" s="4"/>
      <c r="C27" s="5"/>
      <c r="D27" s="6"/>
      <c r="E27" s="6"/>
      <c r="F27" s="6"/>
      <c r="G27" s="3"/>
      <c r="H27" s="3"/>
      <c r="I27" s="7"/>
      <c r="J27" s="8"/>
    </row>
    <row r="28" customFormat="1" spans="1:10">
      <c r="A28" s="3"/>
      <c r="B28" s="4"/>
      <c r="C28" s="5"/>
      <c r="D28" s="6"/>
      <c r="E28" s="6"/>
      <c r="F28" s="6"/>
      <c r="G28" s="3"/>
      <c r="H28" s="3"/>
      <c r="I28" s="7"/>
      <c r="J28" s="8"/>
    </row>
    <row r="29" customFormat="1" spans="1:10">
      <c r="A29" s="3"/>
      <c r="B29" s="4"/>
      <c r="C29" s="5"/>
      <c r="D29" s="6"/>
      <c r="E29" s="6"/>
      <c r="F29" s="6"/>
      <c r="G29" s="3"/>
      <c r="H29" s="3"/>
      <c r="I29" s="7"/>
      <c r="J29" s="8"/>
    </row>
    <row r="30" customFormat="1" spans="1:10">
      <c r="A30" s="3"/>
      <c r="B30" s="4"/>
      <c r="C30" s="5"/>
      <c r="D30" s="6"/>
      <c r="E30" s="6"/>
      <c r="F30" s="6"/>
      <c r="G30" s="3"/>
      <c r="H30" s="3"/>
      <c r="I30" s="7"/>
      <c r="J30" s="8"/>
    </row>
    <row r="31" customFormat="1" spans="1:10">
      <c r="A31" s="3"/>
      <c r="B31" s="4"/>
      <c r="C31" s="5"/>
      <c r="D31" s="6"/>
      <c r="E31" s="6"/>
      <c r="F31" s="6"/>
      <c r="G31" s="3"/>
      <c r="H31" s="3"/>
      <c r="I31" s="7"/>
      <c r="J31" s="8"/>
    </row>
    <row r="32" customFormat="1" spans="1:10">
      <c r="A32" s="3"/>
      <c r="B32" s="4"/>
      <c r="C32" s="5"/>
      <c r="D32" s="6"/>
      <c r="E32" s="6"/>
      <c r="F32" s="6"/>
      <c r="G32" s="3"/>
      <c r="H32" s="3"/>
      <c r="I32" s="7"/>
      <c r="J32" s="8"/>
    </row>
    <row r="33" customFormat="1" spans="1:10">
      <c r="A33" s="3"/>
      <c r="B33" s="4"/>
      <c r="C33" s="5"/>
      <c r="D33" s="6"/>
      <c r="E33" s="6"/>
      <c r="F33" s="6"/>
      <c r="G33" s="3"/>
      <c r="H33" s="3"/>
      <c r="I33" s="7"/>
      <c r="J33" s="8"/>
    </row>
  </sheetData>
  <mergeCells count="8">
    <mergeCell ref="A1:B1"/>
    <mergeCell ref="A2:J2"/>
    <mergeCell ref="A3:A5"/>
    <mergeCell ref="B3:B5"/>
    <mergeCell ref="C3:C5"/>
    <mergeCell ref="D3:D5"/>
    <mergeCell ref="E3:E5"/>
    <mergeCell ref="J3:J4"/>
  </mergeCells>
  <pageMargins left="0.236111111111111" right="0.236111111111111" top="0.275" bottom="0.393055555555556" header="0.393055555555556" footer="0.156944444444444"/>
  <pageSetup paperSize="9" scale="84" fitToHeight="0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专项衔接资金项目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三水君</cp:lastModifiedBy>
  <dcterms:created xsi:type="dcterms:W3CDTF">2023-10-09T02:08:00Z</dcterms:created>
  <dcterms:modified xsi:type="dcterms:W3CDTF">2023-10-11T03:07:59Z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C1CD266D0E324D1FA508B32437F887EA_11</vt:lpwstr>
  </property>
  <property fmtid="{D5CDD505-2E9C-101B-9397-08002B2CF9AE}" pid="3" name="KSOProductBuildVer">
    <vt:lpwstr>2052-12.1.0.15374</vt:lpwstr>
  </property>
</Properties>
</file>